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/>
  <xr:revisionPtr revIDLastSave="0" documentId="13_ncr:1_{F4275B08-D190-4AE4-911C-E2786014A11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支出明細書＆付与ポイント報告書" sheetId="1" r:id="rId1"/>
    <sheet name="記入例" sheetId="6" r:id="rId2"/>
  </sheets>
  <definedNames>
    <definedName name="_xlnm._FilterDatabase" localSheetId="1" hidden="1">記入例!$B$5:$M$11</definedName>
    <definedName name="_xlnm._FilterDatabase" localSheetId="0" hidden="1">'支出明細書＆付与ポイント報告書'!$A$3:$L$26</definedName>
    <definedName name="_xlnm.Print_Area" localSheetId="1">記入例!$A$1:$M$16</definedName>
    <definedName name="_xlnm.Print_Area" localSheetId="0">'支出明細書＆付与ポイント報告書'!$A$1:$L$22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K13" i="1"/>
  <c r="K14" i="1"/>
  <c r="K20" i="1"/>
  <c r="K5" i="1"/>
  <c r="K11" i="6"/>
  <c r="J11" i="6"/>
  <c r="I11" i="6"/>
  <c r="B7" i="6"/>
  <c r="L7" i="6" s="1"/>
  <c r="L6" i="6"/>
  <c r="J21" i="1"/>
  <c r="I21" i="1"/>
  <c r="H21" i="1"/>
  <c r="A20" i="1"/>
  <c r="A19" i="1"/>
  <c r="K19" i="1" s="1"/>
  <c r="A18" i="1"/>
  <c r="K18" i="1" s="1"/>
  <c r="A17" i="1"/>
  <c r="K17" i="1" s="1"/>
  <c r="K4" i="1"/>
  <c r="A16" i="1"/>
  <c r="K16" i="1" s="1"/>
  <c r="A6" i="1"/>
  <c r="K6" i="1" s="1"/>
  <c r="A7" i="1"/>
  <c r="A8" i="1"/>
  <c r="K8" i="1" s="1"/>
  <c r="A9" i="1"/>
  <c r="K9" i="1" s="1"/>
  <c r="A10" i="1"/>
  <c r="K10" i="1" s="1"/>
  <c r="A11" i="1"/>
  <c r="K11" i="1" s="1"/>
  <c r="A12" i="1"/>
  <c r="K12" i="1" s="1"/>
  <c r="A13" i="1"/>
  <c r="A14" i="1"/>
  <c r="A15" i="1"/>
  <c r="K15" i="1" s="1"/>
  <c r="A5" i="1"/>
  <c r="K22" i="1"/>
  <c r="K23" i="1"/>
  <c r="K24" i="1"/>
  <c r="K25" i="1"/>
  <c r="K26" i="1"/>
  <c r="K21" i="1" l="1"/>
  <c r="B8" i="6"/>
  <c r="L8" i="6" l="1"/>
  <c r="B9" i="6"/>
  <c r="B10" i="6" l="1"/>
  <c r="L10" i="6" s="1"/>
  <c r="L9" i="6"/>
  <c r="L11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5" authorId="0" shapeId="0" xr:uid="{14EAEC2B-961A-452C-9379-59CF2AF734D9}">
      <text>
        <r>
          <rPr>
            <sz val="9"/>
            <color indexed="81"/>
            <rFont val="MS P ゴシック"/>
            <family val="3"/>
            <charset val="128"/>
          </rPr>
          <t>プルダウンで項目を選択してください。</t>
        </r>
      </text>
    </comment>
    <comment ref="F5" authorId="0" shapeId="0" xr:uid="{A6D0E428-98E8-42AC-A656-960218DF0156}">
      <text>
        <r>
          <rPr>
            <sz val="9"/>
            <color indexed="81"/>
            <rFont val="MS P ゴシック"/>
            <family val="3"/>
            <charset val="128"/>
          </rPr>
          <t>プルダウンで項目を選択してください。</t>
        </r>
      </text>
    </comment>
    <comment ref="G5" authorId="0" shapeId="0" xr:uid="{19C07A2D-BD03-48C6-B950-0384148F1135}">
      <text>
        <r>
          <rPr>
            <sz val="9"/>
            <color indexed="81"/>
            <rFont val="MS P ゴシック"/>
            <family val="3"/>
            <charset val="128"/>
          </rPr>
          <t>プルダウンで項目を選択してください。</t>
        </r>
      </text>
    </comment>
  </commentList>
</comments>
</file>

<file path=xl/sharedStrings.xml><?xml version="1.0" encoding="utf-8"?>
<sst xmlns="http://schemas.openxmlformats.org/spreadsheetml/2006/main" count="76" uniqueCount="49">
  <si>
    <t>日付</t>
    <rPh sb="0" eb="2">
      <t>ヒヅケ</t>
    </rPh>
    <phoneticPr fontId="1"/>
  </si>
  <si>
    <t>備考</t>
    <rPh sb="0" eb="2">
      <t>ビコウ</t>
    </rPh>
    <phoneticPr fontId="1"/>
  </si>
  <si>
    <t>購入品名</t>
    <rPh sb="0" eb="2">
      <t>コウニュウ</t>
    </rPh>
    <rPh sb="2" eb="3">
      <t>ヒン</t>
    </rPh>
    <rPh sb="3" eb="4">
      <t>メイ</t>
    </rPh>
    <phoneticPr fontId="1"/>
  </si>
  <si>
    <t>②物品購入・印刷費</t>
  </si>
  <si>
    <t>クレジット</t>
  </si>
  <si>
    <t>④役務費</t>
  </si>
  <si>
    <t>現金</t>
  </si>
  <si>
    <t>振込</t>
  </si>
  <si>
    <t>なし</t>
  </si>
  <si>
    <t>③使用料・借上料</t>
  </si>
  <si>
    <t>切手代</t>
    <rPh sb="0" eb="2">
      <t>キッテ</t>
    </rPh>
    <rPh sb="2" eb="3">
      <t>ダイ</t>
    </rPh>
    <phoneticPr fontId="2"/>
  </si>
  <si>
    <t>助成対象事業名</t>
    <rPh sb="0" eb="2">
      <t>ジョセイ</t>
    </rPh>
    <rPh sb="2" eb="4">
      <t>タイショウ</t>
    </rPh>
    <rPh sb="4" eb="6">
      <t>ジギョウ</t>
    </rPh>
    <rPh sb="6" eb="7">
      <t>メイ</t>
    </rPh>
    <phoneticPr fontId="1"/>
  </si>
  <si>
    <t>○○講演会</t>
    <rPh sb="2" eb="5">
      <t>コウエンカイ</t>
    </rPh>
    <phoneticPr fontId="1"/>
  </si>
  <si>
    <t>トナー代</t>
    <rPh sb="3" eb="4">
      <t>ダイ</t>
    </rPh>
    <phoneticPr fontId="2"/>
  </si>
  <si>
    <t>チラシ印刷費用</t>
    <rPh sb="3" eb="5">
      <t>インサツ</t>
    </rPh>
    <rPh sb="5" eb="7">
      <t>ヒヨウ</t>
    </rPh>
    <phoneticPr fontId="2"/>
  </si>
  <si>
    <t>サイト</t>
  </si>
  <si>
    <t>会場使用料</t>
    <rPh sb="0" eb="2">
      <t>カイジョウ</t>
    </rPh>
    <rPh sb="2" eb="5">
      <t>シヨウリョウ</t>
    </rPh>
    <phoneticPr fontId="2"/>
  </si>
  <si>
    <t>No.</t>
    <phoneticPr fontId="1"/>
  </si>
  <si>
    <r>
      <t>差引請求額
①－②－③　</t>
    </r>
    <r>
      <rPr>
        <sz val="11"/>
        <color theme="1"/>
        <rFont val="Yu Gothic"/>
        <family val="3"/>
        <charset val="128"/>
        <scheme val="minor"/>
      </rPr>
      <t>(計算式あり)</t>
    </r>
    <rPh sb="0" eb="2">
      <t>サシヒキ</t>
    </rPh>
    <rPh sb="2" eb="4">
      <t>セイキュウ</t>
    </rPh>
    <rPh sb="4" eb="5">
      <t>ガク</t>
    </rPh>
    <rPh sb="13" eb="16">
      <t>ケイサンシキ</t>
    </rPh>
    <phoneticPr fontId="1"/>
  </si>
  <si>
    <t>支出金額(円)
①</t>
    <rPh sb="0" eb="2">
      <t>シシュツ</t>
    </rPh>
    <rPh sb="2" eb="4">
      <t>キンガク</t>
    </rPh>
    <rPh sb="5" eb="6">
      <t>エン</t>
    </rPh>
    <phoneticPr fontId="1"/>
  </si>
  <si>
    <r>
      <t xml:space="preserve">ポイント
種類
</t>
    </r>
    <r>
      <rPr>
        <sz val="8"/>
        <color rgb="FF000000"/>
        <rFont val="Yu Gothic"/>
        <family val="3"/>
        <charset val="128"/>
      </rPr>
      <t>(プルダウン選択)</t>
    </r>
    <rPh sb="5" eb="7">
      <t>シュルイ</t>
    </rPh>
    <rPh sb="14" eb="16">
      <t>センタク</t>
    </rPh>
    <phoneticPr fontId="1"/>
  </si>
  <si>
    <r>
      <t xml:space="preserve">支払区分
</t>
    </r>
    <r>
      <rPr>
        <sz val="8"/>
        <color rgb="FF000000"/>
        <rFont val="Yu Gothic"/>
        <family val="3"/>
        <charset val="128"/>
      </rPr>
      <t>(プルダウン選択)</t>
    </r>
    <rPh sb="0" eb="2">
      <t>シハラ</t>
    </rPh>
    <rPh sb="2" eb="4">
      <t>クブン</t>
    </rPh>
    <phoneticPr fontId="1"/>
  </si>
  <si>
    <r>
      <t xml:space="preserve">費目
</t>
    </r>
    <r>
      <rPr>
        <sz val="8"/>
        <color rgb="FF000000"/>
        <rFont val="Yu Gothic"/>
        <family val="3"/>
        <charset val="128"/>
      </rPr>
      <t>(プルダウン選択)</t>
    </r>
    <rPh sb="0" eb="1">
      <t>ヒ</t>
    </rPh>
    <rPh sb="1" eb="2">
      <t>モク</t>
    </rPh>
    <rPh sb="9" eb="11">
      <t>センタク</t>
    </rPh>
    <phoneticPr fontId="1"/>
  </si>
  <si>
    <t>クレジット等
付与ポイント
換算額(円)②</t>
    <rPh sb="5" eb="6">
      <t>トウ</t>
    </rPh>
    <rPh sb="7" eb="9">
      <t>フヨ</t>
    </rPh>
    <rPh sb="14" eb="16">
      <t>カンザン</t>
    </rPh>
    <rPh sb="16" eb="17">
      <t>ガク</t>
    </rPh>
    <rPh sb="18" eb="19">
      <t>エン</t>
    </rPh>
    <phoneticPr fontId="1"/>
  </si>
  <si>
    <t>会員特典等
付与ポイント
換算額(円)③</t>
    <rPh sb="0" eb="2">
      <t>カイイン</t>
    </rPh>
    <rPh sb="2" eb="4">
      <t>トクテン</t>
    </rPh>
    <rPh sb="4" eb="5">
      <t>トウ</t>
    </rPh>
    <rPh sb="6" eb="8">
      <t>フヨ</t>
    </rPh>
    <rPh sb="13" eb="15">
      <t>カンザン</t>
    </rPh>
    <rPh sb="15" eb="16">
      <t>ガク</t>
    </rPh>
    <phoneticPr fontId="1"/>
  </si>
  <si>
    <t>合　計</t>
    <rPh sb="0" eb="1">
      <t>ゴウ</t>
    </rPh>
    <rPh sb="2" eb="3">
      <t>ケイ</t>
    </rPh>
    <phoneticPr fontId="1"/>
  </si>
  <si>
    <t>足りない場合は行追加してください</t>
    <rPh sb="0" eb="1">
      <t>タ</t>
    </rPh>
    <rPh sb="4" eb="6">
      <t>バアイ</t>
    </rPh>
    <rPh sb="7" eb="8">
      <t>ギョウ</t>
    </rPh>
    <rPh sb="8" eb="10">
      <t>ツイカ</t>
    </rPh>
    <phoneticPr fontId="1"/>
  </si>
  <si>
    <t>記入例</t>
    <rPh sb="0" eb="3">
      <t>キニュウレイ</t>
    </rPh>
    <phoneticPr fontId="9"/>
  </si>
  <si>
    <t>△△セミナー</t>
  </si>
  <si>
    <t>付与されるポイントを「円」に換算してください。</t>
    <rPh sb="0" eb="2">
      <t>フヨ</t>
    </rPh>
    <rPh sb="11" eb="12">
      <t>エン</t>
    </rPh>
    <rPh sb="14" eb="16">
      <t>カンサン</t>
    </rPh>
    <phoneticPr fontId="9"/>
  </si>
  <si>
    <t>↓</t>
    <phoneticPr fontId="9"/>
  </si>
  <si>
    <t>数式が入っているため入力しないでください。</t>
    <rPh sb="0" eb="2">
      <t>スウシキ</t>
    </rPh>
    <rPh sb="3" eb="4">
      <t>ハイ</t>
    </rPh>
    <rPh sb="10" eb="12">
      <t>ニュウリョク</t>
    </rPh>
    <phoneticPr fontId="9"/>
  </si>
  <si>
    <t>@110×8枚</t>
    <rPh sb="6" eb="7">
      <t>マイ</t>
    </rPh>
    <phoneticPr fontId="9"/>
  </si>
  <si>
    <t>△△セミナー</t>
    <phoneticPr fontId="9"/>
  </si>
  <si>
    <t>ポイントカード</t>
  </si>
  <si>
    <t>文房具</t>
    <rPh sb="0" eb="3">
      <t>ブンボウグ</t>
    </rPh>
    <phoneticPr fontId="9"/>
  </si>
  <si>
    <t>(例1)
店舗で現金払いした場合</t>
    <rPh sb="1" eb="2">
      <t>レイ</t>
    </rPh>
    <rPh sb="5" eb="7">
      <t>テンポ</t>
    </rPh>
    <rPh sb="8" eb="10">
      <t>ゲンキン</t>
    </rPh>
    <rPh sb="10" eb="11">
      <t>バラ</t>
    </rPh>
    <rPh sb="14" eb="16">
      <t>バアイ</t>
    </rPh>
    <phoneticPr fontId="9"/>
  </si>
  <si>
    <t>(例2)
クレジットカード払いした場合</t>
    <rPh sb="1" eb="2">
      <t>レイ</t>
    </rPh>
    <rPh sb="13" eb="14">
      <t>バラ</t>
    </rPh>
    <rPh sb="17" eb="19">
      <t>バアイ</t>
    </rPh>
    <phoneticPr fontId="9"/>
  </si>
  <si>
    <t>(例3)
店舗でクレジットカード払いした場合</t>
    <rPh sb="1" eb="2">
      <t>レイ</t>
    </rPh>
    <rPh sb="5" eb="7">
      <t>テンポ</t>
    </rPh>
    <rPh sb="16" eb="17">
      <t>バラ</t>
    </rPh>
    <rPh sb="20" eb="22">
      <t>バアイ</t>
    </rPh>
    <phoneticPr fontId="9"/>
  </si>
  <si>
    <t>(例4)
店舗でクレジットカード払いかつポイントカードを利用した場合</t>
    <rPh sb="1" eb="2">
      <t>レイ</t>
    </rPh>
    <rPh sb="5" eb="7">
      <t>テンポ</t>
    </rPh>
    <rPh sb="28" eb="30">
      <t>リヨウ</t>
    </rPh>
    <rPh sb="32" eb="34">
      <t>バアイ</t>
    </rPh>
    <phoneticPr fontId="9"/>
  </si>
  <si>
    <t>ポイント種類について</t>
    <rPh sb="4" eb="6">
      <t>シュルイ</t>
    </rPh>
    <phoneticPr fontId="9"/>
  </si>
  <si>
    <t>ポイントカード</t>
    <phoneticPr fontId="9"/>
  </si>
  <si>
    <t>クレジットカードを使用した際、クレジット会社から付与されるポイント</t>
    <rPh sb="9" eb="11">
      <t>シヨウ</t>
    </rPh>
    <rPh sb="13" eb="14">
      <t>サイ</t>
    </rPh>
    <rPh sb="20" eb="22">
      <t>カイシャ</t>
    </rPh>
    <rPh sb="24" eb="26">
      <t>フヨ</t>
    </rPh>
    <phoneticPr fontId="2"/>
  </si>
  <si>
    <t>(例4)
WEBサイト等でクレジットカード払いした場合</t>
    <rPh sb="1" eb="2">
      <t>レイ</t>
    </rPh>
    <rPh sb="11" eb="12">
      <t>トウ</t>
    </rPh>
    <phoneticPr fontId="9"/>
  </si>
  <si>
    <t>WEBサイト等で購入した際、サイトから付与されるポイント</t>
    <rPh sb="6" eb="7">
      <t>トウ</t>
    </rPh>
    <rPh sb="8" eb="10">
      <t>コウニュウ</t>
    </rPh>
    <rPh sb="12" eb="13">
      <t>サイ</t>
    </rPh>
    <rPh sb="19" eb="21">
      <t>フヨ</t>
    </rPh>
    <phoneticPr fontId="2"/>
  </si>
  <si>
    <t>ポイントカードを提示し付与されるポイント</t>
    <rPh sb="8" eb="10">
      <t>テイジ</t>
    </rPh>
    <rPh sb="11" eb="13">
      <t>フヨ</t>
    </rPh>
    <phoneticPr fontId="9"/>
  </si>
  <si>
    <t>支出明細書兼付与ポイント報告書</t>
    <rPh sb="0" eb="5">
      <t>シシュツメイサイショ</t>
    </rPh>
    <rPh sb="5" eb="6">
      <t>ケン</t>
    </rPh>
    <rPh sb="6" eb="8">
      <t>フヨ</t>
    </rPh>
    <rPh sb="12" eb="15">
      <t>ホウコクショ</t>
    </rPh>
    <phoneticPr fontId="1"/>
  </si>
  <si>
    <r>
      <rPr>
        <b/>
        <sz val="11"/>
        <color rgb="FFFF0000"/>
        <rFont val="Yu Gothic"/>
        <family val="3"/>
        <charset val="128"/>
        <scheme val="minor"/>
      </rPr>
      <t>原則、現金または振込払い</t>
    </r>
    <r>
      <rPr>
        <sz val="11"/>
        <color theme="1"/>
        <rFont val="Yu Gothic"/>
        <family val="3"/>
        <charset val="128"/>
        <scheme val="minor"/>
      </rPr>
      <t>としてください。
クレジットカード決済により付与されるポイント、又はポイントカード等の提示により付与されるポイント相当額については、助成対象となる請求額から減算してください。そのため、ポイント付与後の</t>
    </r>
    <r>
      <rPr>
        <b/>
        <u/>
        <sz val="11"/>
        <color rgb="FFFF0000"/>
        <rFont val="Yu Gothic"/>
        <family val="3"/>
        <charset val="128"/>
        <scheme val="minor"/>
      </rPr>
      <t>実質的な自己負担額</t>
    </r>
    <r>
      <rPr>
        <sz val="11"/>
        <color theme="1"/>
        <rFont val="Yu Gothic"/>
        <family val="3"/>
        <charset val="128"/>
        <scheme val="minor"/>
      </rPr>
      <t xml:space="preserve">のみが請求可能額となります。
</t>
    </r>
    <r>
      <rPr>
        <b/>
        <sz val="11"/>
        <color rgb="FFFF0000"/>
        <rFont val="Yu Gothic"/>
        <family val="3"/>
        <charset val="128"/>
        <scheme val="minor"/>
      </rPr>
      <t>ポイントの付与があった場合は、その明細が分かる資料並びに根拠資料を添付してください。</t>
    </r>
    <rPh sb="29" eb="31">
      <t>ケッサイ</t>
    </rPh>
    <rPh sb="34" eb="36">
      <t>フヨ</t>
    </rPh>
    <rPh sb="44" eb="45">
      <t>マタ</t>
    </rPh>
    <rPh sb="53" eb="54">
      <t>トウ</t>
    </rPh>
    <rPh sb="55" eb="57">
      <t>テイジ</t>
    </rPh>
    <rPh sb="60" eb="62">
      <t>フヨ</t>
    </rPh>
    <rPh sb="69" eb="71">
      <t>ソウトウ</t>
    </rPh>
    <rPh sb="71" eb="72">
      <t>ガク</t>
    </rPh>
    <rPh sb="78" eb="82">
      <t>ジョセイタイショウ</t>
    </rPh>
    <rPh sb="85" eb="88">
      <t>セイキュウガク</t>
    </rPh>
    <rPh sb="90" eb="92">
      <t>ゲンサン</t>
    </rPh>
    <rPh sb="108" eb="111">
      <t>フヨゴ</t>
    </rPh>
    <rPh sb="112" eb="115">
      <t>ジッシツテキ</t>
    </rPh>
    <rPh sb="116" eb="121">
      <t>ジコフタンガク</t>
    </rPh>
    <rPh sb="124" eb="128">
      <t>セイキュウカノウ</t>
    </rPh>
    <rPh sb="128" eb="129">
      <t>ガク</t>
    </rPh>
    <rPh sb="140" eb="142">
      <t>フヨ</t>
    </rPh>
    <rPh sb="146" eb="148">
      <t>バアイ</t>
    </rPh>
    <rPh sb="152" eb="154">
      <t>メイサイ</t>
    </rPh>
    <rPh sb="155" eb="156">
      <t>ワ</t>
    </rPh>
    <rPh sb="158" eb="160">
      <t>シリョウ</t>
    </rPh>
    <rPh sb="160" eb="161">
      <t>ナラ</t>
    </rPh>
    <rPh sb="163" eb="167">
      <t>コンキョシリョウ</t>
    </rPh>
    <rPh sb="168" eb="170">
      <t>テンプ</t>
    </rPh>
    <phoneticPr fontId="1"/>
  </si>
  <si>
    <t>支出明細書兼付与ポイント報告書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</si>
</sst>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△#,##0"/>
  </numFmts>
  <fonts count="17">
    <font>
      <sz val="11"/>
      <color theme="1"/>
      <name val="Yu Gothic"/>
      <family val="3"/>
      <charset val="128"/>
      <scheme val="minor"/>
    </font>
    <font>
      <sz val="6"/>
      <name val="Yu Gothic"/>
      <family val="3"/>
      <charset val="128"/>
    </font>
    <font>
      <sz val="6"/>
      <name val="Yu Gothic"/>
      <family val="3"/>
      <charset val="128"/>
    </font>
    <font>
      <sz val="11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sz val="12"/>
      <color indexed="8"/>
      <name val="Yu Gothic"/>
      <family val="3"/>
      <charset val="128"/>
    </font>
    <font>
      <sz val="8"/>
      <color rgb="FF000000"/>
      <name val="Yu Gothic"/>
      <family val="3"/>
      <charset val="128"/>
    </font>
    <font>
      <sz val="6"/>
      <name val="Yu Gothic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2"/>
      <color rgb="FFFF0000"/>
      <name val="Yu Gothic"/>
      <family val="3"/>
      <charset val="128"/>
      <scheme val="minor"/>
    </font>
    <font>
      <sz val="12"/>
      <color theme="1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1"/>
      <color rgb="FFFF0000"/>
      <name val="Yu Gothic"/>
      <family val="3"/>
      <charset val="128"/>
      <scheme val="minor"/>
    </font>
    <font>
      <b/>
      <u/>
      <sz val="11"/>
      <color rgb="FFFF0000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47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38" fontId="4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38" fontId="4" fillId="0" borderId="0" xfId="1" applyFont="1" applyAlignment="1">
      <alignment horizontal="centerContinuous" vertical="center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wrapText="1"/>
    </xf>
    <xf numFmtId="38" fontId="4" fillId="0" borderId="0" xfId="1" applyFont="1" applyAlignment="1">
      <alignment horizontal="center" vertical="center"/>
    </xf>
    <xf numFmtId="5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8" fontId="4" fillId="0" borderId="1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5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56" fontId="4" fillId="0" borderId="1" xfId="0" applyNumberFormat="1" applyFont="1" applyBorder="1" applyAlignment="1">
      <alignment horizontal="center" vertical="center" wrapText="1"/>
    </xf>
    <xf numFmtId="56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Continuous" vertical="center"/>
    </xf>
    <xf numFmtId="0" fontId="4" fillId="2" borderId="2" xfId="0" applyFont="1" applyFill="1" applyBorder="1" applyAlignment="1">
      <alignment horizontal="centerContinuous" vertical="center"/>
    </xf>
    <xf numFmtId="56" fontId="4" fillId="2" borderId="3" xfId="0" applyNumberFormat="1" applyFont="1" applyFill="1" applyBorder="1" applyAlignment="1">
      <alignment horizontal="centerContinuous" vertical="center"/>
    </xf>
    <xf numFmtId="56" fontId="4" fillId="2" borderId="3" xfId="0" applyNumberFormat="1" applyFont="1" applyFill="1" applyBorder="1" applyAlignment="1">
      <alignment horizontal="centerContinuous" vertical="center" wrapText="1"/>
    </xf>
    <xf numFmtId="0" fontId="4" fillId="2" borderId="3" xfId="0" applyFont="1" applyFill="1" applyBorder="1" applyAlignment="1">
      <alignment horizontal="centerContinuous" vertical="center"/>
    </xf>
    <xf numFmtId="0" fontId="4" fillId="2" borderId="4" xfId="0" applyFont="1" applyFill="1" applyBorder="1" applyAlignment="1">
      <alignment horizontal="centerContinuous" vertical="center" wrapText="1"/>
    </xf>
    <xf numFmtId="38" fontId="4" fillId="2" borderId="4" xfId="1" applyFont="1" applyFill="1" applyBorder="1" applyAlignment="1">
      <alignment horizontal="center" vertical="center"/>
    </xf>
    <xf numFmtId="38" fontId="4" fillId="2" borderId="1" xfId="1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38" fontId="4" fillId="0" borderId="0" xfId="1" applyFont="1" applyAlignment="1">
      <alignment horizontal="left" vertical="center" wrapText="1"/>
    </xf>
    <xf numFmtId="0" fontId="0" fillId="0" borderId="5" xfId="0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6"/>
  <sheetViews>
    <sheetView tabSelected="1" view="pageBreakPreview" zoomScaleNormal="70" zoomScaleSheetLayoutView="100" workbookViewId="0">
      <pane ySplit="3" topLeftCell="A4" activePane="bottomLeft" state="frozen"/>
      <selection pane="bottomLeft"/>
    </sheetView>
  </sheetViews>
  <sheetFormatPr defaultRowHeight="20"/>
  <cols>
    <col min="1" max="1" width="3.58203125" style="7" customWidth="1"/>
    <col min="2" max="2" width="9.5" style="7" bestFit="1" customWidth="1"/>
    <col min="3" max="3" width="15.25" style="3" customWidth="1"/>
    <col min="4" max="4" width="20" style="7" bestFit="1" customWidth="1"/>
    <col min="5" max="6" width="11.4140625" style="7" bestFit="1" customWidth="1"/>
    <col min="7" max="7" width="32.08203125" style="3" customWidth="1"/>
    <col min="8" max="10" width="15.58203125" style="13" customWidth="1"/>
    <col min="11" max="11" width="11.4140625" style="13" bestFit="1" customWidth="1"/>
    <col min="12" max="12" width="15.58203125" style="3" customWidth="1"/>
    <col min="13" max="16384" width="8.6640625" style="7"/>
  </cols>
  <sheetData>
    <row r="1" spans="1:12" ht="26.5">
      <c r="A1" s="8" t="s">
        <v>46</v>
      </c>
      <c r="B1" s="9"/>
      <c r="C1" s="9"/>
      <c r="D1" s="9"/>
      <c r="E1" s="9"/>
      <c r="F1" s="9"/>
      <c r="G1" s="9"/>
      <c r="H1" s="10"/>
      <c r="I1" s="10"/>
      <c r="J1" s="10"/>
      <c r="K1" s="10"/>
      <c r="L1" s="9"/>
    </row>
    <row r="2" spans="1:12" ht="80" customHeight="1">
      <c r="A2" s="46" t="s">
        <v>47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s="3" customFormat="1" ht="60">
      <c r="A3" s="5" t="s">
        <v>17</v>
      </c>
      <c r="B3" s="1" t="s">
        <v>0</v>
      </c>
      <c r="C3" s="1" t="s">
        <v>11</v>
      </c>
      <c r="D3" s="1" t="s">
        <v>22</v>
      </c>
      <c r="E3" s="1" t="s">
        <v>21</v>
      </c>
      <c r="F3" s="4" t="s">
        <v>20</v>
      </c>
      <c r="G3" s="1" t="s">
        <v>2</v>
      </c>
      <c r="H3" s="2" t="s">
        <v>19</v>
      </c>
      <c r="I3" s="2" t="s">
        <v>23</v>
      </c>
      <c r="J3" s="2" t="s">
        <v>24</v>
      </c>
      <c r="K3" s="2" t="s">
        <v>18</v>
      </c>
      <c r="L3" s="1" t="s">
        <v>1</v>
      </c>
    </row>
    <row r="4" spans="1:12" ht="25" customHeight="1">
      <c r="A4" s="6">
        <v>1</v>
      </c>
      <c r="B4" s="14"/>
      <c r="C4" s="25"/>
      <c r="D4" s="11"/>
      <c r="E4" s="15"/>
      <c r="F4" s="15"/>
      <c r="G4" s="19"/>
      <c r="H4" s="17"/>
      <c r="I4" s="17"/>
      <c r="J4" s="17"/>
      <c r="K4" s="18">
        <f>IF(A4="","",H4-I4-J4)</f>
        <v>0</v>
      </c>
      <c r="L4" s="19"/>
    </row>
    <row r="5" spans="1:12" ht="25" customHeight="1">
      <c r="A5" s="6" t="str">
        <f>IF(B5="","",A4+1)</f>
        <v/>
      </c>
      <c r="B5" s="14"/>
      <c r="C5" s="25"/>
      <c r="D5" s="11"/>
      <c r="E5" s="15"/>
      <c r="F5" s="15"/>
      <c r="G5" s="19"/>
      <c r="H5" s="17"/>
      <c r="I5" s="17"/>
      <c r="J5" s="17"/>
      <c r="K5" s="18" t="str">
        <f>IF(A5="","",H5-I5-J5)</f>
        <v/>
      </c>
      <c r="L5" s="19"/>
    </row>
    <row r="6" spans="1:12" ht="25" customHeight="1">
      <c r="A6" s="6" t="str">
        <f t="shared" ref="A6:A19" si="0">IF(B6="","",A5+1)</f>
        <v/>
      </c>
      <c r="B6" s="14"/>
      <c r="C6" s="25"/>
      <c r="D6" s="11"/>
      <c r="E6" s="15"/>
      <c r="F6" s="15"/>
      <c r="G6" s="19"/>
      <c r="H6" s="20"/>
      <c r="I6" s="20"/>
      <c r="J6" s="20"/>
      <c r="K6" s="18" t="str">
        <f t="shared" ref="K6:K20" si="1">IF(A6="","",H6-I6-J6)</f>
        <v/>
      </c>
      <c r="L6" s="19"/>
    </row>
    <row r="7" spans="1:12" ht="25" customHeight="1">
      <c r="A7" s="6" t="str">
        <f t="shared" si="0"/>
        <v/>
      </c>
      <c r="B7" s="14"/>
      <c r="C7" s="25"/>
      <c r="D7" s="11"/>
      <c r="E7" s="15"/>
      <c r="F7" s="15"/>
      <c r="G7" s="19"/>
      <c r="H7" s="20"/>
      <c r="I7" s="20"/>
      <c r="J7" s="20"/>
      <c r="K7" s="18" t="str">
        <f t="shared" si="1"/>
        <v/>
      </c>
      <c r="L7" s="19"/>
    </row>
    <row r="8" spans="1:12" ht="25" customHeight="1">
      <c r="A8" s="6" t="str">
        <f t="shared" si="0"/>
        <v/>
      </c>
      <c r="B8" s="14"/>
      <c r="C8" s="25"/>
      <c r="D8" s="11"/>
      <c r="E8" s="15"/>
      <c r="F8" s="15"/>
      <c r="G8" s="19"/>
      <c r="H8" s="20"/>
      <c r="I8" s="20"/>
      <c r="J8" s="20"/>
      <c r="K8" s="18" t="str">
        <f t="shared" si="1"/>
        <v/>
      </c>
      <c r="L8" s="19"/>
    </row>
    <row r="9" spans="1:12" ht="25" customHeight="1">
      <c r="A9" s="6" t="str">
        <f t="shared" si="0"/>
        <v/>
      </c>
      <c r="B9" s="14"/>
      <c r="C9" s="25"/>
      <c r="D9" s="11"/>
      <c r="E9" s="15"/>
      <c r="F9" s="15"/>
      <c r="G9" s="19"/>
      <c r="H9" s="20"/>
      <c r="I9" s="20"/>
      <c r="J9" s="20"/>
      <c r="K9" s="18" t="str">
        <f t="shared" si="1"/>
        <v/>
      </c>
      <c r="L9" s="19"/>
    </row>
    <row r="10" spans="1:12" ht="25" customHeight="1">
      <c r="A10" s="6" t="str">
        <f t="shared" si="0"/>
        <v/>
      </c>
      <c r="B10" s="14"/>
      <c r="C10" s="25"/>
      <c r="D10" s="11"/>
      <c r="E10" s="15"/>
      <c r="F10" s="15"/>
      <c r="G10" s="19"/>
      <c r="H10" s="20"/>
      <c r="I10" s="20"/>
      <c r="J10" s="20"/>
      <c r="K10" s="18" t="str">
        <f t="shared" si="1"/>
        <v/>
      </c>
      <c r="L10" s="19"/>
    </row>
    <row r="11" spans="1:12" ht="25" customHeight="1">
      <c r="A11" s="6" t="str">
        <f t="shared" si="0"/>
        <v/>
      </c>
      <c r="B11" s="14"/>
      <c r="C11" s="25"/>
      <c r="D11" s="11"/>
      <c r="E11" s="15"/>
      <c r="F11" s="15"/>
      <c r="G11" s="19"/>
      <c r="H11" s="20"/>
      <c r="I11" s="20"/>
      <c r="J11" s="20"/>
      <c r="K11" s="18" t="str">
        <f t="shared" si="1"/>
        <v/>
      </c>
      <c r="L11" s="19"/>
    </row>
    <row r="12" spans="1:12" ht="25" customHeight="1">
      <c r="A12" s="6" t="str">
        <f t="shared" si="0"/>
        <v/>
      </c>
      <c r="B12" s="14"/>
      <c r="C12" s="25"/>
      <c r="D12" s="11"/>
      <c r="E12" s="15"/>
      <c r="F12" s="15"/>
      <c r="G12" s="19"/>
      <c r="H12" s="20"/>
      <c r="I12" s="20"/>
      <c r="J12" s="20"/>
      <c r="K12" s="18" t="str">
        <f t="shared" si="1"/>
        <v/>
      </c>
      <c r="L12" s="19"/>
    </row>
    <row r="13" spans="1:12" ht="25" customHeight="1">
      <c r="A13" s="6" t="str">
        <f t="shared" si="0"/>
        <v/>
      </c>
      <c r="B13" s="14"/>
      <c r="C13" s="25"/>
      <c r="D13" s="11"/>
      <c r="E13" s="15"/>
      <c r="F13" s="15"/>
      <c r="G13" s="19"/>
      <c r="H13" s="20"/>
      <c r="I13" s="20"/>
      <c r="J13" s="20"/>
      <c r="K13" s="18" t="str">
        <f t="shared" si="1"/>
        <v/>
      </c>
      <c r="L13" s="19"/>
    </row>
    <row r="14" spans="1:12" ht="25" customHeight="1">
      <c r="A14" s="6" t="str">
        <f t="shared" si="0"/>
        <v/>
      </c>
      <c r="B14" s="14"/>
      <c r="C14" s="25"/>
      <c r="D14" s="11"/>
      <c r="E14" s="15"/>
      <c r="F14" s="15"/>
      <c r="G14" s="19"/>
      <c r="H14" s="20"/>
      <c r="I14" s="20"/>
      <c r="J14" s="20"/>
      <c r="K14" s="18" t="str">
        <f t="shared" si="1"/>
        <v/>
      </c>
      <c r="L14" s="19"/>
    </row>
    <row r="15" spans="1:12" ht="25" customHeight="1">
      <c r="A15" s="6" t="str">
        <f t="shared" si="0"/>
        <v/>
      </c>
      <c r="B15" s="14"/>
      <c r="C15" s="25"/>
      <c r="D15" s="11"/>
      <c r="E15" s="15"/>
      <c r="F15" s="15"/>
      <c r="G15" s="19"/>
      <c r="H15" s="20"/>
      <c r="I15" s="20"/>
      <c r="J15" s="20"/>
      <c r="K15" s="18" t="str">
        <f t="shared" si="1"/>
        <v/>
      </c>
      <c r="L15" s="19"/>
    </row>
    <row r="16" spans="1:12" ht="25" customHeight="1">
      <c r="A16" s="6" t="str">
        <f t="shared" si="0"/>
        <v/>
      </c>
      <c r="B16" s="14"/>
      <c r="C16" s="25"/>
      <c r="D16" s="11"/>
      <c r="E16" s="15"/>
      <c r="F16" s="15"/>
      <c r="G16" s="19"/>
      <c r="H16" s="20"/>
      <c r="I16" s="20"/>
      <c r="J16" s="20"/>
      <c r="K16" s="18" t="str">
        <f t="shared" si="1"/>
        <v/>
      </c>
      <c r="L16" s="19"/>
    </row>
    <row r="17" spans="1:12" ht="25" customHeight="1">
      <c r="A17" s="6" t="str">
        <f>IF(B17="","",#REF!+1)</f>
        <v/>
      </c>
      <c r="B17" s="14"/>
      <c r="C17" s="25"/>
      <c r="D17" s="11"/>
      <c r="E17" s="15"/>
      <c r="F17" s="15"/>
      <c r="G17" s="19"/>
      <c r="H17" s="20"/>
      <c r="I17" s="20"/>
      <c r="J17" s="20"/>
      <c r="K17" s="18" t="str">
        <f t="shared" si="1"/>
        <v/>
      </c>
      <c r="L17" s="19"/>
    </row>
    <row r="18" spans="1:12" ht="25" customHeight="1">
      <c r="A18" s="6" t="str">
        <f t="shared" si="0"/>
        <v/>
      </c>
      <c r="B18" s="14"/>
      <c r="C18" s="25"/>
      <c r="D18" s="11"/>
      <c r="E18" s="15"/>
      <c r="F18" s="15"/>
      <c r="G18" s="19"/>
      <c r="H18" s="20"/>
      <c r="I18" s="20"/>
      <c r="J18" s="20"/>
      <c r="K18" s="18" t="str">
        <f t="shared" si="1"/>
        <v/>
      </c>
      <c r="L18" s="19"/>
    </row>
    <row r="19" spans="1:12" ht="25" customHeight="1">
      <c r="A19" s="6" t="str">
        <f t="shared" si="0"/>
        <v/>
      </c>
      <c r="B19" s="14"/>
      <c r="C19" s="25"/>
      <c r="D19" s="11"/>
      <c r="E19" s="15"/>
      <c r="F19" s="15"/>
      <c r="G19" s="19"/>
      <c r="H19" s="20"/>
      <c r="I19" s="20"/>
      <c r="J19" s="20"/>
      <c r="K19" s="18" t="str">
        <f t="shared" si="1"/>
        <v/>
      </c>
      <c r="L19" s="19"/>
    </row>
    <row r="20" spans="1:12" ht="25" customHeight="1">
      <c r="A20" s="6" t="str">
        <f>IF(B20="","",#REF!+1)</f>
        <v/>
      </c>
      <c r="B20" s="14"/>
      <c r="C20" s="25"/>
      <c r="D20" s="11"/>
      <c r="E20" s="15"/>
      <c r="F20" s="15"/>
      <c r="G20" s="19"/>
      <c r="H20" s="20"/>
      <c r="I20" s="20"/>
      <c r="J20" s="20"/>
      <c r="K20" s="18" t="str">
        <f t="shared" si="1"/>
        <v/>
      </c>
      <c r="L20" s="19"/>
    </row>
    <row r="21" spans="1:12" ht="25" customHeight="1">
      <c r="A21" s="28" t="s">
        <v>25</v>
      </c>
      <c r="B21" s="29"/>
      <c r="C21" s="30"/>
      <c r="D21" s="31"/>
      <c r="E21" s="31"/>
      <c r="F21" s="31"/>
      <c r="G21" s="32"/>
      <c r="H21" s="33">
        <f>SUM(H4:H20)</f>
        <v>0</v>
      </c>
      <c r="I21" s="34">
        <f>SUM(I4:I20)</f>
        <v>0</v>
      </c>
      <c r="J21" s="34">
        <f>SUM(J4:J20)</f>
        <v>0</v>
      </c>
      <c r="K21" s="34">
        <f>SUM(K4:K20)</f>
        <v>0</v>
      </c>
      <c r="L21" s="19"/>
    </row>
    <row r="22" spans="1:12">
      <c r="B22" s="23"/>
      <c r="C22" s="23" t="s">
        <v>26</v>
      </c>
      <c r="D22" s="24"/>
      <c r="E22" s="24"/>
      <c r="F22" s="24"/>
      <c r="K22" s="13" t="str">
        <f t="shared" ref="K22:K26" si="2">IF(A22="","",H22-J22)</f>
        <v/>
      </c>
    </row>
    <row r="23" spans="1:12">
      <c r="B23" s="23"/>
      <c r="C23" s="26"/>
      <c r="D23" s="24"/>
      <c r="E23" s="24"/>
      <c r="F23" s="24"/>
      <c r="K23" s="13" t="str">
        <f t="shared" si="2"/>
        <v/>
      </c>
    </row>
    <row r="24" spans="1:12">
      <c r="B24" s="23"/>
      <c r="C24" s="26"/>
      <c r="D24" s="24"/>
      <c r="E24" s="24"/>
      <c r="F24" s="24"/>
      <c r="K24" s="13" t="str">
        <f t="shared" si="2"/>
        <v/>
      </c>
    </row>
    <row r="25" spans="1:12">
      <c r="B25" s="23"/>
      <c r="C25" s="26"/>
      <c r="D25" s="24"/>
      <c r="E25" s="24"/>
      <c r="F25" s="24"/>
      <c r="K25" s="13" t="str">
        <f t="shared" si="2"/>
        <v/>
      </c>
    </row>
    <row r="26" spans="1:12">
      <c r="B26" s="23"/>
      <c r="C26" s="26"/>
      <c r="D26" s="24"/>
      <c r="E26" s="24"/>
      <c r="F26" s="24"/>
      <c r="K26" s="13" t="str">
        <f t="shared" si="2"/>
        <v/>
      </c>
    </row>
    <row r="27" spans="1:12">
      <c r="E27" s="24"/>
      <c r="F27" s="24"/>
    </row>
    <row r="28" spans="1:12">
      <c r="E28" s="24"/>
      <c r="F28" s="24"/>
    </row>
    <row r="29" spans="1:12">
      <c r="E29" s="24"/>
      <c r="F29" s="24"/>
    </row>
    <row r="30" spans="1:12">
      <c r="E30" s="24"/>
      <c r="F30" s="24"/>
    </row>
    <row r="31" spans="1:12">
      <c r="E31" s="24"/>
      <c r="F31" s="24"/>
    </row>
    <row r="32" spans="1:12">
      <c r="E32" s="24"/>
      <c r="F32" s="24"/>
    </row>
    <row r="33" spans="6:6">
      <c r="F33" s="24"/>
    </row>
    <row r="34" spans="6:6">
      <c r="F34" s="24"/>
    </row>
    <row r="35" spans="6:6">
      <c r="F35" s="24"/>
    </row>
    <row r="36" spans="6:6">
      <c r="F36" s="24"/>
    </row>
  </sheetData>
  <mergeCells count="1">
    <mergeCell ref="A2:L2"/>
  </mergeCells>
  <phoneticPr fontId="1"/>
  <dataValidations count="7">
    <dataValidation type="list" allowBlank="1" showInputMessage="1" showErrorMessage="1" sqref="D4:D16" xr:uid="{00000000-0002-0000-0000-000003000000}">
      <formula1>"①謝金・旅費,②物品購入・印刷費,③使用料・借上料,④役務費,⑤その他の経費"</formula1>
    </dataValidation>
    <dataValidation type="list" allowBlank="1" showInputMessage="1" showErrorMessage="1" sqref="F22:F36" xr:uid="{00000000-0002-0000-0000-000001000000}">
      <formula1>"クレジット,会員ポイント,ポイントカード"</formula1>
    </dataValidation>
    <dataValidation type="list" allowBlank="1" showInputMessage="1" showErrorMessage="1" sqref="E22:E32" xr:uid="{00000000-0002-0000-0000-000004000000}">
      <formula1>"現金,振込,クレジット,電子マネー"</formula1>
    </dataValidation>
    <dataValidation type="list" allowBlank="1" showInputMessage="1" showErrorMessage="1" sqref="F21" xr:uid="{A86D4C86-1D8F-40AC-A174-B8B3B557F2CE}">
      <formula1>"なし,クレジット,サイト"</formula1>
    </dataValidation>
    <dataValidation type="list" allowBlank="1" showInputMessage="1" showErrorMessage="1" sqref="D17:D26" xr:uid="{00000000-0002-0000-0000-000000000000}">
      <formula1>"②物品購入・印刷費,③使用料・借上料,④役務費,⑤その他の経費"</formula1>
    </dataValidation>
    <dataValidation type="list" allowBlank="1" showInputMessage="1" showErrorMessage="1" sqref="E4:E21" xr:uid="{8467AF07-5A9F-4153-80E3-0AAAE659160E}">
      <formula1>"現金,振込,クレジット"</formula1>
    </dataValidation>
    <dataValidation type="list" allowBlank="1" showInputMessage="1" showErrorMessage="1" sqref="F4:F20" xr:uid="{2836BFDF-6729-4240-91D0-D3AA34D6629A}">
      <formula1>"なし,クレジット,サイト,ポイントカード"</formula1>
    </dataValidation>
  </dataValidations>
  <pageMargins left="0.51181102362204722" right="0.31496062992125984" top="0.74803149606299213" bottom="0.55118110236220474" header="0.31496062992125984" footer="0.31496062992125984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B8379-E2B6-44CB-8652-EE6656597A01}">
  <sheetPr>
    <pageSetUpPr fitToPage="1"/>
  </sheetPr>
  <dimension ref="A1:M16"/>
  <sheetViews>
    <sheetView view="pageBreakPreview" zoomScaleNormal="70" zoomScaleSheetLayoutView="100" workbookViewId="0">
      <pane ySplit="5" topLeftCell="A6" activePane="bottomLeft" state="frozen"/>
      <selection pane="bottomLeft"/>
    </sheetView>
  </sheetViews>
  <sheetFormatPr defaultRowHeight="20"/>
  <cols>
    <col min="1" max="1" width="31.25" style="7" customWidth="1"/>
    <col min="2" max="2" width="3.58203125" style="7" customWidth="1"/>
    <col min="3" max="3" width="9.5" style="7" bestFit="1" customWidth="1"/>
    <col min="4" max="4" width="15.25" style="3" customWidth="1"/>
    <col min="5" max="5" width="20" style="7" bestFit="1" customWidth="1"/>
    <col min="6" max="7" width="11.4140625" style="7" bestFit="1" customWidth="1"/>
    <col min="8" max="8" width="32.08203125" style="3" customWidth="1"/>
    <col min="9" max="11" width="15.58203125" style="13" customWidth="1"/>
    <col min="12" max="12" width="11.4140625" style="13" bestFit="1" customWidth="1"/>
    <col min="13" max="13" width="15.58203125" style="3" customWidth="1"/>
    <col min="14" max="16384" width="8.6640625" style="7"/>
  </cols>
  <sheetData>
    <row r="1" spans="1:13" ht="26.5">
      <c r="M1" s="42" t="s">
        <v>27</v>
      </c>
    </row>
    <row r="2" spans="1:13" ht="26.5">
      <c r="B2" s="8" t="s">
        <v>48</v>
      </c>
      <c r="C2" s="9"/>
      <c r="D2" s="9"/>
      <c r="E2" s="9"/>
      <c r="F2" s="9"/>
      <c r="G2" s="9"/>
      <c r="H2" s="9"/>
      <c r="I2" s="10"/>
      <c r="J2" s="10"/>
      <c r="K2" s="10"/>
      <c r="L2" s="10"/>
      <c r="M2" s="27"/>
    </row>
    <row r="3" spans="1:13" ht="39" customHeight="1">
      <c r="B3" s="44" t="s">
        <v>31</v>
      </c>
      <c r="C3" s="44"/>
      <c r="D3" s="44"/>
      <c r="E3" s="9"/>
      <c r="F3" s="9"/>
      <c r="G3" s="9"/>
      <c r="H3" s="9"/>
      <c r="I3" s="10"/>
      <c r="J3" s="43" t="s">
        <v>29</v>
      </c>
      <c r="K3" s="43"/>
      <c r="L3" s="45" t="s">
        <v>31</v>
      </c>
      <c r="M3" s="45"/>
    </row>
    <row r="4" spans="1:13" s="38" customFormat="1" ht="14">
      <c r="B4" s="35" t="s">
        <v>30</v>
      </c>
      <c r="C4" s="35"/>
      <c r="D4" s="35"/>
      <c r="E4" s="35"/>
      <c r="F4" s="35"/>
      <c r="G4" s="35"/>
      <c r="H4" s="35"/>
      <c r="I4" s="35"/>
      <c r="J4" s="36" t="s">
        <v>30</v>
      </c>
      <c r="K4" s="36" t="s">
        <v>30</v>
      </c>
      <c r="L4" s="37" t="s">
        <v>30</v>
      </c>
      <c r="M4" s="35"/>
    </row>
    <row r="5" spans="1:13" s="3" customFormat="1" ht="60">
      <c r="B5" s="5" t="s">
        <v>17</v>
      </c>
      <c r="C5" s="1" t="s">
        <v>0</v>
      </c>
      <c r="D5" s="1" t="s">
        <v>11</v>
      </c>
      <c r="E5" s="1" t="s">
        <v>22</v>
      </c>
      <c r="F5" s="1" t="s">
        <v>21</v>
      </c>
      <c r="G5" s="4" t="s">
        <v>20</v>
      </c>
      <c r="H5" s="1" t="s">
        <v>2</v>
      </c>
      <c r="I5" s="2" t="s">
        <v>19</v>
      </c>
      <c r="J5" s="2" t="s">
        <v>23</v>
      </c>
      <c r="K5" s="2" t="s">
        <v>24</v>
      </c>
      <c r="L5" s="2" t="s">
        <v>18</v>
      </c>
      <c r="M5" s="1" t="s">
        <v>1</v>
      </c>
    </row>
    <row r="6" spans="1:13" ht="60" customHeight="1">
      <c r="A6" s="12" t="s">
        <v>36</v>
      </c>
      <c r="B6" s="6">
        <v>1</v>
      </c>
      <c r="C6" s="14">
        <v>46115</v>
      </c>
      <c r="D6" s="25" t="s">
        <v>12</v>
      </c>
      <c r="E6" s="11" t="s">
        <v>5</v>
      </c>
      <c r="F6" s="15" t="s">
        <v>6</v>
      </c>
      <c r="G6" s="15" t="s">
        <v>8</v>
      </c>
      <c r="H6" s="19" t="s">
        <v>10</v>
      </c>
      <c r="I6" s="17">
        <v>880</v>
      </c>
      <c r="J6" s="17">
        <v>0</v>
      </c>
      <c r="K6" s="17">
        <v>0</v>
      </c>
      <c r="L6" s="18">
        <f>IF(B6="","",I6-J6-K6)</f>
        <v>880</v>
      </c>
      <c r="M6" s="39" t="s">
        <v>32</v>
      </c>
    </row>
    <row r="7" spans="1:13" ht="60" customHeight="1">
      <c r="A7" s="12" t="s">
        <v>37</v>
      </c>
      <c r="B7" s="6">
        <f>IF(C7="","",B6+1)</f>
        <v>2</v>
      </c>
      <c r="C7" s="14">
        <v>46115</v>
      </c>
      <c r="D7" s="25" t="s">
        <v>12</v>
      </c>
      <c r="E7" s="11" t="s">
        <v>3</v>
      </c>
      <c r="F7" s="15" t="s">
        <v>4</v>
      </c>
      <c r="G7" s="15" t="s">
        <v>4</v>
      </c>
      <c r="H7" s="19" t="s">
        <v>13</v>
      </c>
      <c r="I7" s="17">
        <v>1500</v>
      </c>
      <c r="J7" s="17">
        <v>10</v>
      </c>
      <c r="K7" s="17">
        <v>0</v>
      </c>
      <c r="L7" s="18">
        <f>IF(B7="","",I7-J7-K7)</f>
        <v>1490</v>
      </c>
      <c r="M7" s="19"/>
    </row>
    <row r="8" spans="1:13" ht="60" customHeight="1">
      <c r="A8" s="12" t="s">
        <v>38</v>
      </c>
      <c r="B8" s="6">
        <f t="shared" ref="B8:B10" si="0">IF(C8="","",B7+1)</f>
        <v>3</v>
      </c>
      <c r="C8" s="14">
        <v>46122</v>
      </c>
      <c r="D8" s="25" t="s">
        <v>12</v>
      </c>
      <c r="E8" s="11" t="s">
        <v>9</v>
      </c>
      <c r="F8" s="15" t="s">
        <v>7</v>
      </c>
      <c r="G8" s="15" t="s">
        <v>8</v>
      </c>
      <c r="H8" s="19" t="s">
        <v>16</v>
      </c>
      <c r="I8" s="20">
        <v>20000</v>
      </c>
      <c r="J8" s="20">
        <v>0</v>
      </c>
      <c r="K8" s="20">
        <v>0</v>
      </c>
      <c r="L8" s="18">
        <f t="shared" ref="L8:L10" si="1">IF(B8="","",I8-J8-K8)</f>
        <v>20000</v>
      </c>
      <c r="M8" s="19"/>
    </row>
    <row r="9" spans="1:13" ht="60" customHeight="1">
      <c r="A9" s="12" t="s">
        <v>39</v>
      </c>
      <c r="B9" s="6">
        <f t="shared" si="0"/>
        <v>4</v>
      </c>
      <c r="C9" s="14">
        <v>46163</v>
      </c>
      <c r="D9" s="25" t="s">
        <v>33</v>
      </c>
      <c r="E9" s="11" t="s">
        <v>3</v>
      </c>
      <c r="F9" s="15" t="s">
        <v>4</v>
      </c>
      <c r="G9" s="15" t="s">
        <v>34</v>
      </c>
      <c r="H9" s="19" t="s">
        <v>35</v>
      </c>
      <c r="I9" s="20">
        <v>2000</v>
      </c>
      <c r="J9" s="20">
        <v>5</v>
      </c>
      <c r="K9" s="20">
        <v>20</v>
      </c>
      <c r="L9" s="18">
        <f t="shared" si="1"/>
        <v>1975</v>
      </c>
      <c r="M9" s="19"/>
    </row>
    <row r="10" spans="1:13" ht="60" customHeight="1">
      <c r="A10" s="12" t="s">
        <v>43</v>
      </c>
      <c r="B10" s="6">
        <f t="shared" si="0"/>
        <v>5</v>
      </c>
      <c r="C10" s="14">
        <v>46275</v>
      </c>
      <c r="D10" s="25" t="s">
        <v>28</v>
      </c>
      <c r="E10" s="11" t="s">
        <v>3</v>
      </c>
      <c r="F10" s="15" t="s">
        <v>4</v>
      </c>
      <c r="G10" s="15" t="s">
        <v>15</v>
      </c>
      <c r="H10" s="19" t="s">
        <v>14</v>
      </c>
      <c r="I10" s="20">
        <v>10000</v>
      </c>
      <c r="J10" s="20">
        <v>35</v>
      </c>
      <c r="K10" s="20">
        <v>100</v>
      </c>
      <c r="L10" s="18">
        <f t="shared" si="1"/>
        <v>9865</v>
      </c>
      <c r="M10" s="19"/>
    </row>
    <row r="11" spans="1:13" ht="25" customHeight="1">
      <c r="B11" s="28" t="s">
        <v>25</v>
      </c>
      <c r="C11" s="29"/>
      <c r="D11" s="30"/>
      <c r="E11" s="31"/>
      <c r="F11" s="31"/>
      <c r="G11" s="31"/>
      <c r="H11" s="32"/>
      <c r="I11" s="33">
        <f>SUM(I6:I10)</f>
        <v>34380</v>
      </c>
      <c r="J11" s="34">
        <f>SUM(J6:J10)</f>
        <v>50</v>
      </c>
      <c r="K11" s="34">
        <f>SUM(K6:K10)</f>
        <v>120</v>
      </c>
      <c r="L11" s="34">
        <f>SUM(L6:L10)</f>
        <v>34210</v>
      </c>
      <c r="M11" s="19"/>
    </row>
    <row r="13" spans="1:13">
      <c r="A13" s="7" t="s">
        <v>40</v>
      </c>
    </row>
    <row r="14" spans="1:13">
      <c r="A14" s="16" t="s">
        <v>4</v>
      </c>
      <c r="B14" s="40" t="s">
        <v>42</v>
      </c>
      <c r="C14" s="21"/>
      <c r="D14" s="41"/>
      <c r="E14" s="21"/>
      <c r="F14" s="21"/>
      <c r="G14" s="22"/>
    </row>
    <row r="15" spans="1:13">
      <c r="A15" s="16" t="s">
        <v>15</v>
      </c>
      <c r="B15" s="40" t="s">
        <v>44</v>
      </c>
      <c r="C15" s="21"/>
      <c r="D15" s="41"/>
      <c r="E15" s="21"/>
      <c r="F15" s="21"/>
      <c r="G15" s="22"/>
    </row>
    <row r="16" spans="1:13">
      <c r="A16" s="16" t="s">
        <v>41</v>
      </c>
      <c r="B16" s="40" t="s">
        <v>45</v>
      </c>
      <c r="C16" s="21"/>
      <c r="D16" s="41"/>
      <c r="E16" s="21"/>
      <c r="F16" s="21"/>
      <c r="G16" s="22"/>
    </row>
  </sheetData>
  <mergeCells count="3">
    <mergeCell ref="J3:K3"/>
    <mergeCell ref="B3:D3"/>
    <mergeCell ref="L3:M3"/>
  </mergeCells>
  <phoneticPr fontId="9"/>
  <dataValidations disablePrompts="1" count="5">
    <dataValidation type="list" allowBlank="1" showInputMessage="1" showErrorMessage="1" sqref="E6:E10" xr:uid="{EC6A3E0A-45E9-4146-8C8C-8D02B06938B7}">
      <formula1>"①謝金・旅費,②物品購入・印刷費,③使用料・借上料,④役務費,⑤その他の経費"</formula1>
    </dataValidation>
    <dataValidation type="list" allowBlank="1" showInputMessage="1" showErrorMessage="1" sqref="G11" xr:uid="{752389A8-411A-4644-B852-F712F3883AC1}">
      <formula1>"なし,クレジット,サイト"</formula1>
    </dataValidation>
    <dataValidation type="list" allowBlank="1" showInputMessage="1" showErrorMessage="1" sqref="F6:F11" xr:uid="{084C9D8E-8CBB-4249-957A-EDF33BD56DFA}">
      <formula1>"現金,振込,クレジット"</formula1>
    </dataValidation>
    <dataValidation type="list" allowBlank="1" showInputMessage="1" showErrorMessage="1" sqref="E11" xr:uid="{44276974-A1C9-41D5-AB5A-C18B45F23DFC}">
      <formula1>"②物品購入・印刷費,③使用料・借上料,④役務費,⑤その他の経費"</formula1>
    </dataValidation>
    <dataValidation type="list" allowBlank="1" showInputMessage="1" showErrorMessage="1" sqref="G6:G10" xr:uid="{0BA8A014-5EF3-4F09-B66C-F6B03EC95E41}">
      <formula1>"なし,クレジット,サイト,ポイントカード"</formula1>
    </dataValidation>
  </dataValidations>
  <pageMargins left="0.51181102362204722" right="0.31496062992125984" top="0.74803149606299213" bottom="0.55118110236220474" header="0.31496062992125984" footer="0.31496062992125984"/>
  <pageSetup paperSize="9" scale="61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支出明細書＆付与ポイント報告書</vt:lpstr>
      <vt:lpstr>記入例</vt:lpstr>
      <vt:lpstr>記入例!Print_Area</vt:lpstr>
      <vt:lpstr>'支出明細書＆付与ポイント報告書'!Print_Area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2026-04-27T02:49:17Z</dcterms:modified>
</cp:coreProperties>
</file>